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МР!$A$15:$C$26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МР!$A$1:$E$30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E28" i="1" l="1"/>
  <c r="D28" i="1"/>
  <c r="E27" i="1"/>
  <c r="D27" i="1"/>
  <c r="D25" i="1" l="1"/>
  <c r="D17" i="1"/>
  <c r="D23" i="1" s="1"/>
  <c r="E26" i="1"/>
  <c r="E25" i="1" s="1"/>
  <c r="E22" i="1"/>
  <c r="E21" i="1"/>
  <c r="E20" i="1"/>
  <c r="E19" i="1"/>
  <c r="E18" i="1"/>
  <c r="E17" i="1" l="1"/>
  <c r="E23" i="1" s="1"/>
</calcChain>
</file>

<file path=xl/sharedStrings.xml><?xml version="1.0" encoding="utf-8"?>
<sst xmlns="http://schemas.openxmlformats.org/spreadsheetml/2006/main" count="33" uniqueCount="31">
  <si>
    <t>№ п\п</t>
  </si>
  <si>
    <t>Вид работ / Адрес МКД</t>
  </si>
  <si>
    <t>Адресный перечень</t>
  </si>
  <si>
    <t>Муниципальное образование Отрадненское городское поселение</t>
  </si>
  <si>
    <t>Г. Отрадное, ул. Вокзальная, д. 9</t>
  </si>
  <si>
    <t>Муниципальное образование Шлиссельсбургское городское поселение</t>
  </si>
  <si>
    <t>Г. Шлиссельбург, ул. Ульянова, д. 23</t>
  </si>
  <si>
    <t>Ремонт крыши</t>
  </si>
  <si>
    <t>Ремонт фасада</t>
  </si>
  <si>
    <t>Ремонт сетей холодного водоснабжения</t>
  </si>
  <si>
    <t>Ремонт систем водоотведения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</si>
  <si>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</si>
  <si>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</si>
  <si>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</si>
  <si>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</si>
  <si>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</si>
  <si>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Кировскому муниципальному району</t>
  </si>
  <si>
    <t>Кировского муниципального района Ленинградской области</t>
  </si>
  <si>
    <t>Ремонт сетей электроснабжения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</si>
  <si>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</si>
  <si>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</si>
  <si>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</si>
  <si>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</si>
  <si>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</si>
  <si>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</si>
  <si>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</si>
  <si>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</si>
  <si>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</si>
  <si>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</si>
  <si>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</si>
  <si>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Приложение №1.5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</si>
</sst>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0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20"/>
      <c r="B1" s="20"/>
      <c r="E1" s="8" t="s">
        <v>30</v>
      </c>
    </row>
    <row r="2" spans="1:7" x14ac:dyDescent="0.2">
      <c r="A2" s="20"/>
      <c r="B2" s="20"/>
      <c r="E2" s="8" t="s">
        <v>24</v>
      </c>
    </row>
    <row r="3" spans="1:7" x14ac:dyDescent="0.2">
      <c r="A3" s="20"/>
      <c r="B3" s="20"/>
    </row>
    <row r="4" spans="1:7" s="19" customFormat="1" x14ac:dyDescent="0.2">
      <c r="A4" s="18" t="s">
        <v>19</v>
      </c>
      <c r="B4" s="18"/>
      <c r="C4" s="19" t="s">
        <v>20</v>
      </c>
    </row>
    <row r="5" spans="1:7" x14ac:dyDescent="0.2">
      <c r="A5" s="20"/>
      <c r="B5" s="20"/>
      <c r="C5" s="1" t="s">
        <v>25</v>
      </c>
    </row>
    <row r="6" spans="1:7" x14ac:dyDescent="0.2">
      <c r="A6" s="20"/>
      <c r="B6" s="20"/>
      <c r="C6" s="1" t="s">
        <v>21</v>
      </c>
    </row>
    <row r="7" spans="1:7" x14ac:dyDescent="0.2">
      <c r="A7" s="20"/>
      <c r="B7" s="20"/>
      <c r="C7" s="1" t="s">
        <v>22</v>
      </c>
    </row>
    <row r="8" spans="1:7" ht="15" customHeight="1" x14ac:dyDescent="0.2">
      <c r="A8" s="22" t="s">
        <v>26</v>
      </c>
      <c r="B8" s="22"/>
      <c r="C8" s="21" t="s">
        <v>23</v>
      </c>
      <c r="D8" s="1" t="s">
        <v>27</v>
      </c>
    </row>
    <row r="9" spans="1:7" x14ac:dyDescent="0.2">
      <c r="A9" s="20"/>
      <c r="B9" s="20"/>
    </row>
    <row r="10" spans="1:7" x14ac:dyDescent="0.2">
      <c r="A10" s="24" t="s">
        <v>2</v>
      </c>
      <c r="B10" s="24"/>
      <c r="C10" s="24"/>
      <c r="D10" s="24"/>
      <c r="E10" s="24"/>
    </row>
    <row r="11" spans="1:7" ht="12.75" customHeight="1" x14ac:dyDescent="0.2">
      <c r="A11" s="25" t="s">
        <v>11</v>
      </c>
      <c r="B11" s="25"/>
      <c r="C11" s="25"/>
      <c r="D11" s="25"/>
      <c r="E11" s="25"/>
    </row>
    <row r="12" spans="1:7" x14ac:dyDescent="0.2">
      <c r="A12" s="25" t="s">
        <v>17</v>
      </c>
      <c r="B12" s="25"/>
      <c r="C12" s="25"/>
      <c r="D12" s="25"/>
      <c r="E12" s="25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10" t="s">
        <v>12</v>
      </c>
      <c r="D14" s="11" t="s">
        <v>13</v>
      </c>
      <c r="E14" s="11" t="s">
        <v>14</v>
      </c>
      <c r="G14" s="16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3" t="s">
        <v>3</v>
      </c>
      <c r="B16" s="23"/>
      <c r="C16" s="15"/>
      <c r="D16" s="14"/>
      <c r="E16" s="14"/>
    </row>
    <row r="17" spans="1:5" x14ac:dyDescent="0.2">
      <c r="A17" s="6">
        <v>1</v>
      </c>
      <c r="B17" s="5" t="s">
        <v>4</v>
      </c>
      <c r="C17" s="15"/>
      <c r="D17" s="14">
        <f>SUM(D18:D22)</f>
        <v>7817000</v>
      </c>
      <c r="E17" s="14">
        <f>SUM(E18:E22)</f>
        <v>167283.79999999999</v>
      </c>
    </row>
    <row r="18" spans="1:5" x14ac:dyDescent="0.2">
      <c r="A18" s="6"/>
      <c r="B18" s="5" t="s">
        <v>18</v>
      </c>
      <c r="C18" s="15"/>
      <c r="D18" s="14">
        <v>2639000</v>
      </c>
      <c r="E18" s="14">
        <f>ROUND(D18*$G$14,2)</f>
        <v>56474.6</v>
      </c>
    </row>
    <row r="19" spans="1:5" x14ac:dyDescent="0.2">
      <c r="A19" s="6"/>
      <c r="B19" s="5" t="s">
        <v>9</v>
      </c>
      <c r="C19" s="15"/>
      <c r="D19" s="14">
        <v>1180000</v>
      </c>
      <c r="E19" s="14">
        <f>ROUND(D19*$G$14,2)</f>
        <v>25252</v>
      </c>
    </row>
    <row r="20" spans="1:5" x14ac:dyDescent="0.2">
      <c r="A20" s="6"/>
      <c r="B20" s="5" t="s">
        <v>10</v>
      </c>
      <c r="C20" s="15"/>
      <c r="D20" s="14">
        <v>478000</v>
      </c>
      <c r="E20" s="14">
        <f>ROUND(D20*$G$14,2)</f>
        <v>10229.200000000001</v>
      </c>
    </row>
    <row r="21" spans="1:5" x14ac:dyDescent="0.2">
      <c r="A21" s="6"/>
      <c r="B21" s="5" t="s">
        <v>7</v>
      </c>
      <c r="C21" s="15">
        <v>940</v>
      </c>
      <c r="D21" s="14">
        <v>2820000</v>
      </c>
      <c r="E21" s="14">
        <f>ROUND(D21*$G$14,2)</f>
        <v>60348</v>
      </c>
    </row>
    <row r="22" spans="1:5" x14ac:dyDescent="0.2">
      <c r="A22" s="6"/>
      <c r="B22" s="5" t="s">
        <v>8</v>
      </c>
      <c r="C22" s="15">
        <v>100</v>
      </c>
      <c r="D22" s="14">
        <v>700000</v>
      </c>
      <c r="E22" s="14">
        <f>ROUND(D22*$G$14,2)</f>
        <v>14980</v>
      </c>
    </row>
    <row r="23" spans="1:5" x14ac:dyDescent="0.2">
      <c r="A23" s="12" t="s">
        <v>15</v>
      </c>
      <c r="B23" s="5"/>
      <c r="C23" s="15"/>
      <c r="D23" s="17">
        <f>D17</f>
        <v>7817000</v>
      </c>
      <c r="E23" s="17">
        <f>E17</f>
        <v>167283.79999999999</v>
      </c>
    </row>
    <row r="24" spans="1:5" x14ac:dyDescent="0.2">
      <c r="A24" s="23" t="s">
        <v>5</v>
      </c>
      <c r="B24" s="23"/>
      <c r="C24" s="15"/>
      <c r="D24" s="14"/>
      <c r="E24" s="14"/>
    </row>
    <row r="25" spans="1:5" x14ac:dyDescent="0.2">
      <c r="A25" s="6">
        <v>2</v>
      </c>
      <c r="B25" s="5" t="s">
        <v>6</v>
      </c>
      <c r="C25" s="15"/>
      <c r="D25" s="14">
        <f>D26</f>
        <v>1062000</v>
      </c>
      <c r="E25" s="14">
        <f>E26</f>
        <v>22726.799999999999</v>
      </c>
    </row>
    <row r="26" spans="1:5" x14ac:dyDescent="0.2">
      <c r="A26" s="6"/>
      <c r="B26" s="5" t="s">
        <v>7</v>
      </c>
      <c r="C26" s="15">
        <v>354</v>
      </c>
      <c r="D26" s="14">
        <v>1062000</v>
      </c>
      <c r="E26" s="14">
        <f>ROUND(D26*$G$14,2)</f>
        <v>22726.799999999999</v>
      </c>
    </row>
    <row r="27" spans="1:5" x14ac:dyDescent="0.2">
      <c r="A27" s="12" t="s">
        <v>15</v>
      </c>
      <c r="B27" s="7"/>
      <c r="C27" s="15"/>
      <c r="D27" s="17">
        <f>D25</f>
        <v>1062000</v>
      </c>
      <c r="E27" s="17">
        <f>E25</f>
        <v>22726.799999999999</v>
      </c>
    </row>
    <row r="28" spans="1:5" x14ac:dyDescent="0.2">
      <c r="A28" s="12" t="s">
        <v>16</v>
      </c>
      <c r="B28" s="7"/>
      <c r="C28" s="14"/>
      <c r="D28" s="17">
        <f>D23+D27</f>
        <v>8879000</v>
      </c>
      <c r="E28" s="17">
        <f>E23+E27</f>
        <v>190010.59999999998</v>
      </c>
    </row>
    <row r="30" spans="1:5" ht="15" x14ac:dyDescent="0.25">
      <c r="A30" s="20"/>
      <c r="B30" s="13" t="s">
        <v>28</v>
      </c>
      <c r="C30" s="13"/>
      <c r="D30" s="13" t="s">
        <v>29</v>
      </c>
    </row>
  </sheetData>
  <mergeCells count="6">
    <mergeCell ref="A8:B8"/>
    <mergeCell ref="A24:B24"/>
    <mergeCell ref="A16:B16"/>
    <mergeCell ref="A10:E10"/>
    <mergeCell ref="A11:E11"/>
    <mergeCell ref="A12:E12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2016-02-10T07:48:29Z</cp:lastPrinted>
  <dcterms:created xsi:type="dcterms:W3CDTF">2014-09-23T07:33:15Z</dcterms:created>
  <dcterms:modified xsi:type="dcterms:W3CDTF">2016-10-13T14:06:20Z</dcterms:modified>
</cp:coreProperties>
</file>