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36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s="1"/>
  <c r="G25" i="1" s="1"/>
  <c r="G21" i="1"/>
  <c r="E20" i="1" l="1"/>
  <c r="G17" i="1" l="1"/>
  <c r="G20" i="1"/>
</calcChain>
</file>

<file path=xl/sharedStrings.xml><?xml version="1.0" encoding="utf-8"?>
<sst xmlns="http://schemas.openxmlformats.org/spreadsheetml/2006/main" count="47" uniqueCount="39">
  <si>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</si>
  <si>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</si>
  <si>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</si>
  <si>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</si>
  <si>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</si>
  <si>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</si>
  <si>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</si>
  <si>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</si>
  <si>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</si>
  <si>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</si>
  <si>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</si>
  <si>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</si>
  <si>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</si>
  <si>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</si>
  <si>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</si>
  <si>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</si>
  <si>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</si>
  <si>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</si>
  <si>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</si>
  <si>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</si>
  <si>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</si>
  <si>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</si>
  <si>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>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</si>
  <si>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</si>
  <si>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</si>
  <si>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п.3.2</t>
  </si>
  <si>
    <t>1 комплект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</si>
  <si>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</si>
  <si>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</si>
  <si>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</si>
  <si>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</si>
  <si>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</si>
  <si>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 xml:space="preserve">Начальник управления </t>
  </si>
  <si>
    <t>_________________  О.Д. Маркова</t>
  </si>
  <si>
    <t>ремонта многоквартирных домов ЛО"</t>
  </si>
  <si>
    <t xml:space="preserve">1. Ремонт или полная замена лифтового оборудования, признанного непригодным для эксплуатации (рассчитанного на 630кг., на 9 остановок);, в том числе: ремонт при необходимости ремонт лифтовых шахт, замена приставных шахт; </t>
  </si>
  <si>
    <t>Дополнительно к подпункту 3.1 пункта 3 на одну остановку добавлять или уменьшать при замене лифтового оборудования грузоподъмностью 630 кг (14 остановок: 5* 261 355,00 =          1 306 775,00)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</si>
  <si>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(14 остановок: 5* 219 109,00=           1 095 545,00 )</t>
  </si>
  <si>
    <t>Капитальный ремонт или замена лифтового оборудования многоквартирного дома по адресу: 
Ленинградская область, Выборгский район, Муниципальное образование Город Выборг, Г. Выборг, ш. Ленинградское, д.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</si>
</sst>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49" fontId="0" fillId="0" borderId="16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0" fillId="0" borderId="22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2.85546875" style="2" customWidth="1"/>
    <col min="3" max="3" width="80.140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31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31"/>
      <c r="B2" s="45"/>
      <c r="C2" s="45"/>
      <c r="D2" s="45" t="s">
        <v>32</v>
      </c>
      <c r="E2" s="45"/>
      <c r="F2" s="45"/>
      <c r="G2" s="45"/>
      <c r="P2" s="11"/>
    </row>
    <row r="3" spans="1:16" s="10" customFormat="1" ht="12.75" customHeight="1" x14ac:dyDescent="0.2">
      <c r="A3" s="31"/>
      <c r="B3" s="45"/>
      <c r="C3" s="45"/>
      <c r="D3" s="54" t="s">
        <v>27</v>
      </c>
      <c r="E3" s="54"/>
      <c r="F3" s="54"/>
      <c r="G3" s="54"/>
      <c r="P3" s="11"/>
    </row>
    <row r="4" spans="1:16" s="10" customFormat="1" ht="26.45" customHeight="1" x14ac:dyDescent="0.2">
      <c r="A4" s="31"/>
      <c r="B4" s="45"/>
      <c r="C4" s="45"/>
      <c r="D4" s="46" t="s">
        <v>28</v>
      </c>
      <c r="E4" s="46"/>
      <c r="F4" s="46"/>
      <c r="G4" s="46"/>
      <c r="P4" s="11"/>
    </row>
    <row r="5" spans="1:16" s="10" customFormat="1" ht="12.75" customHeight="1" x14ac:dyDescent="0.2">
      <c r="A5" s="31"/>
      <c r="B5" s="31"/>
      <c r="C5" s="31"/>
      <c r="D5" s="45" t="s">
        <v>29</v>
      </c>
      <c r="E5" s="45"/>
      <c r="F5" s="45"/>
      <c r="G5" s="45"/>
      <c r="P5" s="11"/>
    </row>
    <row r="6" spans="1:16" s="10" customFormat="1" ht="12.75" customHeight="1" x14ac:dyDescent="0.2">
      <c r="A6" s="31"/>
      <c r="B6" s="45"/>
      <c r="C6" s="45"/>
      <c r="D6" s="31"/>
      <c r="E6" s="31"/>
      <c r="P6" s="11"/>
    </row>
    <row r="7" spans="1:16" s="10" customFormat="1" ht="12.75" customHeight="1" x14ac:dyDescent="0.2">
      <c r="A7" s="32" t="s">
        <v>1</v>
      </c>
      <c r="B7" s="32"/>
      <c r="C7" s="33"/>
      <c r="D7" s="32" t="s">
        <v>33</v>
      </c>
      <c r="E7" s="32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56" t="s">
        <v>19</v>
      </c>
      <c r="B9" s="56"/>
      <c r="C9" s="56"/>
      <c r="D9" s="56"/>
      <c r="E9" s="56"/>
      <c r="F9" s="56"/>
      <c r="G9" s="56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47" t="s">
        <v>38</v>
      </c>
      <c r="B11" s="47"/>
      <c r="C11" s="47"/>
      <c r="D11" s="47"/>
      <c r="E11" s="47"/>
      <c r="F11" s="47"/>
      <c r="G11" s="47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40" t="s">
        <v>31</v>
      </c>
      <c r="B13" s="40"/>
      <c r="C13" s="40"/>
      <c r="D13" s="40"/>
      <c r="E13" s="40"/>
      <c r="F13" s="40"/>
      <c r="G13" s="40"/>
    </row>
    <row r="14" spans="1:16" ht="15.75" customHeight="1" x14ac:dyDescent="0.2">
      <c r="A14" s="40"/>
      <c r="B14" s="40"/>
      <c r="C14" s="40"/>
      <c r="D14" s="40"/>
      <c r="E14" s="40"/>
      <c r="F14" s="40"/>
      <c r="G14" s="40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60">
        <v>1</v>
      </c>
      <c r="B17" s="41" t="s">
        <v>24</v>
      </c>
      <c r="C17" s="18" t="s">
        <v>35</v>
      </c>
      <c r="D17" s="57" t="s">
        <v>20</v>
      </c>
      <c r="E17" s="49">
        <v>1</v>
      </c>
      <c r="F17" s="63">
        <v>4651277</v>
      </c>
      <c r="G17" s="55">
        <f>E17*F17</f>
        <v>4651277</v>
      </c>
    </row>
    <row r="18" spans="1:7" x14ac:dyDescent="0.2">
      <c r="A18" s="61"/>
      <c r="B18" s="42"/>
      <c r="C18" s="20" t="s">
        <v>12</v>
      </c>
      <c r="D18" s="58"/>
      <c r="E18" s="50"/>
      <c r="F18" s="64"/>
      <c r="G18" s="55"/>
    </row>
    <row r="19" spans="1:7" ht="38.25" x14ac:dyDescent="0.2">
      <c r="A19" s="62"/>
      <c r="B19" s="43"/>
      <c r="C19" s="23" t="s">
        <v>13</v>
      </c>
      <c r="D19" s="59"/>
      <c r="E19" s="51"/>
      <c r="F19" s="65"/>
      <c r="G19" s="55"/>
    </row>
    <row r="20" spans="1:7" ht="38.25" x14ac:dyDescent="0.2">
      <c r="A20" s="30" t="s">
        <v>22</v>
      </c>
      <c r="B20" s="28" t="s">
        <v>25</v>
      </c>
      <c r="C20" s="23" t="s">
        <v>36</v>
      </c>
      <c r="D20" s="26" t="s">
        <v>26</v>
      </c>
      <c r="E20" s="34">
        <f>E17</f>
        <v>1</v>
      </c>
      <c r="F20" s="29">
        <v>1306775</v>
      </c>
      <c r="G20" s="27">
        <f>E20*F20</f>
        <v>1306775</v>
      </c>
    </row>
    <row r="21" spans="1:7" ht="38.25" x14ac:dyDescent="0.2">
      <c r="A21" s="60">
        <v>1</v>
      </c>
      <c r="B21" s="41" t="s">
        <v>24</v>
      </c>
      <c r="C21" s="38" t="s">
        <v>23</v>
      </c>
      <c r="D21" s="57" t="s">
        <v>20</v>
      </c>
      <c r="E21" s="49">
        <v>1</v>
      </c>
      <c r="F21" s="63">
        <v>4067566</v>
      </c>
      <c r="G21" s="55">
        <f>E21*F21</f>
        <v>4067566</v>
      </c>
    </row>
    <row r="22" spans="1:7" x14ac:dyDescent="0.2">
      <c r="A22" s="61"/>
      <c r="B22" s="42"/>
      <c r="C22" s="20" t="s">
        <v>12</v>
      </c>
      <c r="D22" s="58"/>
      <c r="E22" s="50"/>
      <c r="F22" s="64"/>
      <c r="G22" s="55"/>
    </row>
    <row r="23" spans="1:7" ht="38.25" x14ac:dyDescent="0.2">
      <c r="A23" s="62"/>
      <c r="B23" s="43"/>
      <c r="C23" s="23" t="s">
        <v>13</v>
      </c>
      <c r="D23" s="59"/>
      <c r="E23" s="51"/>
      <c r="F23" s="65"/>
      <c r="G23" s="55"/>
    </row>
    <row r="24" spans="1:7" ht="38.25" x14ac:dyDescent="0.2">
      <c r="A24" s="30" t="s">
        <v>22</v>
      </c>
      <c r="B24" s="39" t="s">
        <v>25</v>
      </c>
      <c r="C24" s="23" t="s">
        <v>37</v>
      </c>
      <c r="D24" s="36" t="s">
        <v>26</v>
      </c>
      <c r="E24" s="34">
        <f>E21</f>
        <v>1</v>
      </c>
      <c r="F24" s="37">
        <v>1095545</v>
      </c>
      <c r="G24" s="35">
        <f>E24*F24</f>
        <v>1095545</v>
      </c>
    </row>
    <row r="25" spans="1:7" ht="16.5" customHeight="1" x14ac:dyDescent="0.2">
      <c r="A25" s="4"/>
      <c r="B25" s="9" t="s">
        <v>5</v>
      </c>
      <c r="C25" s="5"/>
      <c r="D25" s="5"/>
      <c r="E25" s="14"/>
      <c r="F25" s="15"/>
      <c r="G25" s="17">
        <f>G17+G20+G21+G24</f>
        <v>11121163</v>
      </c>
    </row>
    <row r="28" spans="1:7" x14ac:dyDescent="0.2">
      <c r="C28" s="22" t="s">
        <v>21</v>
      </c>
    </row>
    <row r="29" spans="1:7" x14ac:dyDescent="0.2">
      <c r="C29" s="2" t="s">
        <v>11</v>
      </c>
    </row>
    <row r="30" spans="1:7" x14ac:dyDescent="0.2">
      <c r="C30" s="2" t="s">
        <v>34</v>
      </c>
      <c r="D30" s="53"/>
      <c r="E30" s="53"/>
      <c r="F30" s="24" t="s">
        <v>30</v>
      </c>
    </row>
    <row r="31" spans="1:7" ht="12.75" customHeight="1" x14ac:dyDescent="0.2">
      <c r="D31" s="44" t="s">
        <v>6</v>
      </c>
      <c r="E31" s="44"/>
    </row>
    <row r="32" spans="1:7" ht="12.75" customHeight="1" x14ac:dyDescent="0.2">
      <c r="D32" s="19"/>
      <c r="E32" s="19"/>
    </row>
    <row r="33" spans="2:5" ht="12.75" customHeight="1" x14ac:dyDescent="0.2">
      <c r="D33" s="19"/>
      <c r="E33" s="19"/>
    </row>
    <row r="34" spans="2:5" x14ac:dyDescent="0.2">
      <c r="D34" s="19"/>
      <c r="E34" s="19"/>
    </row>
    <row r="35" spans="2:5" x14ac:dyDescent="0.2">
      <c r="B35" s="2" t="s">
        <v>14</v>
      </c>
    </row>
    <row r="36" spans="2:5" x14ac:dyDescent="0.2">
      <c r="B36" s="48" t="s">
        <v>15</v>
      </c>
      <c r="C36" s="48"/>
    </row>
    <row r="37" spans="2:5" x14ac:dyDescent="0.2">
      <c r="B37" s="48" t="s">
        <v>16</v>
      </c>
      <c r="C37" s="48"/>
    </row>
    <row r="38" spans="2:5" x14ac:dyDescent="0.2">
      <c r="B38" s="48" t="s">
        <v>17</v>
      </c>
      <c r="C38" s="48"/>
    </row>
    <row r="39" spans="2:5" x14ac:dyDescent="0.2">
      <c r="B39" s="25"/>
    </row>
    <row r="40" spans="2:5" x14ac:dyDescent="0.2">
      <c r="B40" s="48" t="s">
        <v>18</v>
      </c>
      <c r="C40" s="48"/>
    </row>
    <row r="42" spans="2:5" x14ac:dyDescent="0.2">
      <c r="D42" s="19"/>
      <c r="E42" s="19"/>
    </row>
  </sheetData>
  <mergeCells count="30">
    <mergeCell ref="B38:C38"/>
    <mergeCell ref="E17:E19"/>
    <mergeCell ref="B40:C40"/>
    <mergeCell ref="D1:G1"/>
    <mergeCell ref="B2:C2"/>
    <mergeCell ref="D2:G2"/>
    <mergeCell ref="B3:C3"/>
    <mergeCell ref="D30:E30"/>
    <mergeCell ref="D3:G3"/>
    <mergeCell ref="B36:C36"/>
    <mergeCell ref="G17:G19"/>
    <mergeCell ref="A9:G9"/>
    <mergeCell ref="D17:D19"/>
    <mergeCell ref="B37:C37"/>
    <mergeCell ref="A17:A19"/>
    <mergeCell ref="F17:F19"/>
    <mergeCell ref="A13:G14"/>
    <mergeCell ref="B17:B19"/>
    <mergeCell ref="D31:E31"/>
    <mergeCell ref="B4:C4"/>
    <mergeCell ref="D4:G4"/>
    <mergeCell ref="D5:G5"/>
    <mergeCell ref="B6:C6"/>
    <mergeCell ref="A11:G11"/>
    <mergeCell ref="A21:A23"/>
    <mergeCell ref="B21:B23"/>
    <mergeCell ref="D21:D23"/>
    <mergeCell ref="E21:E23"/>
    <mergeCell ref="F21:F23"/>
    <mergeCell ref="G21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2021-01-26T11:13:26Z</cp:lastPrinted>
  <dcterms:created xsi:type="dcterms:W3CDTF">2009-10-12T11:06:46Z</dcterms:created>
  <dcterms:modified xsi:type="dcterms:W3CDTF">2024-05-29T13:11:04Z</dcterms:modified>
</cp:coreProperties>
</file>